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Lapas1" sheetId="1" r:id="rId1"/>
  </sheets>
  <calcPr calcId="162913"/>
</workbook>
</file>

<file path=xl/calcChain.xml><?xml version="1.0" encoding="utf-8"?>
<calcChain xmlns="http://schemas.openxmlformats.org/spreadsheetml/2006/main">
  <c r="D44" i="1"/>
  <c r="D32"/>
  <c r="E27" l="1"/>
  <c r="E28"/>
  <c r="E29"/>
  <c r="E30"/>
  <c r="E31"/>
  <c r="E32"/>
  <c r="E33"/>
  <c r="E34"/>
  <c r="E35"/>
  <c r="E36"/>
  <c r="E37"/>
  <c r="E38"/>
  <c r="E39"/>
  <c r="E40"/>
  <c r="E41"/>
  <c r="E42"/>
  <c r="E43"/>
  <c r="E44"/>
  <c r="E26"/>
</calcChain>
</file>

<file path=xl/sharedStrings.xml><?xml version="1.0" encoding="utf-8"?>
<sst xmlns="http://schemas.openxmlformats.org/spreadsheetml/2006/main" count="62" uniqueCount="62">
  <si>
    <t>(pildymo data)</t>
  </si>
  <si>
    <t>Utenos regioninis nepavojingųjų atliekų sąvartynas, mechaninio rūšiavimo bei biologinio apdorojimo įrenginiai, Mockėnų km., Utenos r.</t>
  </si>
  <si>
    <t>(regioninio nepavojingųjų atliekų sąvartyno/MBA, MA įrenginio/kito atliekų rūšiavimo įrenginio pavadinimas, adresas)</t>
  </si>
  <si>
    <t>Utenos</t>
  </si>
  <si>
    <t>(komunalinių atliekų tvarkymo regionas)</t>
  </si>
  <si>
    <t>Zarasų rajono savivaldybė</t>
  </si>
  <si>
    <t>(savivaldybė)</t>
  </si>
  <si>
    <t>UAB „Utenos regiono atliekų tvarkymo centras“, Basanavičiaus g. 59, Utena</t>
  </si>
  <si>
    <t>(sąvartyno operatorius, adresas/ MBA, MA įrenginio operatorius, adresas/</t>
  </si>
  <si>
    <t xml:space="preserve">(mišrių komunalinių atliekų sudėties nustatyto darbų atlikimo data) </t>
  </si>
  <si>
    <t>kito atliekų rūšiavimo įrenginio operatorius, adresas)</t>
  </si>
  <si>
    <r>
      <t>_____________________</t>
    </r>
    <r>
      <rPr>
        <u/>
        <sz val="10"/>
        <color theme="1"/>
        <rFont val="Times New Roman"/>
        <family val="1"/>
        <charset val="186"/>
      </rPr>
      <t>Miesto</t>
    </r>
    <r>
      <rPr>
        <sz val="10"/>
        <color theme="1"/>
        <rFont val="Times New Roman"/>
        <family val="1"/>
        <charset val="186"/>
      </rPr>
      <t>_______________________________</t>
    </r>
  </si>
  <si>
    <r>
      <t>Teritorija (-os), kurias apvažiuoja tyrimams parinktas šiukšliavežis (pavyzdžiui, miesto (daugiabučių ar individualių namų), kaimo (miesteliai, kaimai, viensėdžiai) teritorija)</t>
    </r>
    <r>
      <rPr>
        <sz val="10"/>
        <color theme="1"/>
        <rFont val="Times New Roman"/>
        <family val="1"/>
        <charset val="186"/>
      </rPr>
      <t xml:space="preserve">                                                                                  </t>
    </r>
  </si>
  <si>
    <t>Eil. Nr.</t>
  </si>
  <si>
    <t>Atskirtos komunalinių atliekų rūšys</t>
  </si>
  <si>
    <t>Komunalinių atliekų kiekis</t>
  </si>
  <si>
    <t>tonomis*, t</t>
  </si>
  <si>
    <t>procentais, %</t>
  </si>
  <si>
    <t>1.</t>
  </si>
  <si>
    <t>Popieriaus ir kartono, įskaitant pakuotes, atliekos</t>
  </si>
  <si>
    <t>2.</t>
  </si>
  <si>
    <t>Žaliosios atliekos</t>
  </si>
  <si>
    <t>3.</t>
  </si>
  <si>
    <t>Medienos, įskaitant pakuotes, atliekos</t>
  </si>
  <si>
    <t>4.</t>
  </si>
  <si>
    <r>
      <t xml:space="preserve">Biologiškai skaidžios </t>
    </r>
    <r>
      <rPr>
        <sz val="10"/>
        <color rgb="FF000000"/>
        <rFont val="Times New Roman"/>
        <family val="1"/>
        <charset val="186"/>
      </rPr>
      <t xml:space="preserve">maisto ir virtuvės </t>
    </r>
    <r>
      <rPr>
        <sz val="10"/>
        <color theme="1"/>
        <rFont val="Times New Roman"/>
        <family val="1"/>
        <charset val="186"/>
      </rPr>
      <t>atliekos</t>
    </r>
  </si>
  <si>
    <t>5.</t>
  </si>
  <si>
    <t>Tekstilės atliekos</t>
  </si>
  <si>
    <t>6.</t>
  </si>
  <si>
    <t>Kitos komunalinės biologiškai skaidžios atliekos</t>
  </si>
  <si>
    <t>7.</t>
  </si>
  <si>
    <t>Visos komunalinės biologiškai skaidžios atliekos**</t>
  </si>
  <si>
    <t>8.</t>
  </si>
  <si>
    <t>Plastikų, įskaitant pakuotes, atliekos</t>
  </si>
  <si>
    <t>9.</t>
  </si>
  <si>
    <t>PET pakuočių atliekos</t>
  </si>
  <si>
    <t>10.</t>
  </si>
  <si>
    <t>Kombinuotų pakuočių atliekos</t>
  </si>
  <si>
    <t>11.</t>
  </si>
  <si>
    <t>Metalų, įskaitant pakuotes, atliekos</t>
  </si>
  <si>
    <t>12.</t>
  </si>
  <si>
    <t>Stiklo, įskaitant pakuotes, atliekos</t>
  </si>
  <si>
    <t>13.</t>
  </si>
  <si>
    <t>Inertinės atliekos (keramika, betonas, akmenys ir panašiai)</t>
  </si>
  <si>
    <t>14.</t>
  </si>
  <si>
    <t>Kitos atsitiktinai į regioninį nepavojingųjų atliekų sąvartyną patekusios, į MBA, MA įrenginį priimtos nepavojingosios atliekos</t>
  </si>
  <si>
    <t>15.</t>
  </si>
  <si>
    <t>Atsitiktinai į regioninį nepavojingųjų atliekų sąvartyną patekusios, į MBA, MA įrenginį priimtos elektros ir elektroninės įrangos atliekos</t>
  </si>
  <si>
    <t>16.</t>
  </si>
  <si>
    <t>Atsitiktinai į regioninį nepavojingųjų atliekų sąvartyną patekusios, į MBA, MA įrenginį priimtos baterijų ir akumuliatorių atliekos</t>
  </si>
  <si>
    <t>17.</t>
  </si>
  <si>
    <t>Kitos atsitiktinai į regioninį nepavojingųjų atliekų sąvartyną patekusios, į MBA, MA įrenginį priimtos pavojingosios atliekos</t>
  </si>
  <si>
    <t>18.</t>
  </si>
  <si>
    <t>Kitos komunalinės atliekos (pavyzdžiui, higienos atliekos, avalynė, guma)***</t>
  </si>
  <si>
    <t>19.</t>
  </si>
  <si>
    <t>Visas tirtas mišrių komunalinių atliekų kiekis</t>
  </si>
  <si>
    <t>* Kiekis nurodomas trijų skaitmenų po kablelio tikslumu.</t>
  </si>
  <si>
    <t>** Nurodomas atitinkamos savivaldybės kiekvieno ketvirčio visų komunalinių biologiškai skaidžių atliekų kiekio vidurkis.</t>
  </si>
  <si>
    <t xml:space="preserve">*** Bendras kiekis neturi viršyti 20% viso tirto komunalinių atliekų kiekio. Jei bendras kiekis didesnis nei 20%, šių atliekų sudėtis tiriama pakartotinai. Jei pakartotinių tyrimų metu nepavyksta išskirti mažiau kaip 20% atliekų, jų biologinis skaidumas nustatomas vadovaujantis Tvarkos aprašo 47 punkte nurodytais parametrais. </t>
  </si>
  <si>
    <t xml:space="preserve"> Į MBA  ĮRENGINIUS PRIIMAMŲ MIŠRIŲ KOMUNALINIŲ ATLIEKŲ SUDĖTIES NUSTATYMO ATASKAITA</t>
  </si>
  <si>
    <r>
      <t>________</t>
    </r>
    <r>
      <rPr>
        <b/>
        <u/>
        <sz val="10"/>
        <color theme="1"/>
        <rFont val="Times New Roman"/>
        <family val="1"/>
        <charset val="186"/>
      </rPr>
      <t>2017-08-24</t>
    </r>
    <r>
      <rPr>
        <sz val="10"/>
        <color theme="1"/>
        <rFont val="Times New Roman"/>
        <family val="1"/>
        <charset val="186"/>
      </rPr>
      <t>______</t>
    </r>
  </si>
  <si>
    <r>
      <t xml:space="preserve">                                              </t>
    </r>
    <r>
      <rPr>
        <u/>
        <sz val="10"/>
        <color theme="1"/>
        <rFont val="Times New Roman"/>
        <family val="1"/>
        <charset val="186"/>
      </rPr>
      <t>2017-08-24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</si>
</sst>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u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Pa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47"/>
  <sheetViews>
    <sheetView tabSelected="1" topLeftCell="A6" workbookViewId="0">
      <selection activeCell="G42" sqref="G42"/>
    </sheetView>
  </sheetViews>
  <sheetFormatPr defaultRowHeight="15"/>
  <cols>
    <col min="3" max="3" width="41.85546875" customWidth="1"/>
    <col min="5" max="5" width="11.42578125" bestFit="1" customWidth="1"/>
  </cols>
  <sheetData>
    <row r="2" spans="1:15">
      <c r="A2" s="22" t="s">
        <v>59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4" spans="1:15">
      <c r="E4" s="1" t="s">
        <v>60</v>
      </c>
    </row>
    <row r="5" spans="1:15">
      <c r="E5" s="1" t="s">
        <v>0</v>
      </c>
    </row>
    <row r="7" spans="1:15">
      <c r="E7" s="2" t="s">
        <v>1</v>
      </c>
    </row>
    <row r="8" spans="1:15">
      <c r="E8" s="1" t="s">
        <v>2</v>
      </c>
    </row>
    <row r="10" spans="1:15">
      <c r="E10" s="2" t="s">
        <v>3</v>
      </c>
    </row>
    <row r="11" spans="1:15">
      <c r="E11" s="1" t="s">
        <v>4</v>
      </c>
    </row>
    <row r="13" spans="1:15">
      <c r="E13" s="2" t="s">
        <v>5</v>
      </c>
    </row>
    <row r="14" spans="1:15">
      <c r="E14" s="1" t="s">
        <v>6</v>
      </c>
    </row>
    <row r="16" spans="1:15">
      <c r="B16" s="3" t="s">
        <v>7</v>
      </c>
      <c r="F16" s="4" t="s">
        <v>61</v>
      </c>
    </row>
    <row r="17" spans="2:6">
      <c r="B17" s="4" t="s">
        <v>8</v>
      </c>
      <c r="F17" s="4" t="s">
        <v>9</v>
      </c>
    </row>
    <row r="18" spans="2:6">
      <c r="B18" s="4" t="s">
        <v>10</v>
      </c>
    </row>
    <row r="20" spans="2:6">
      <c r="B20" s="4" t="s">
        <v>11</v>
      </c>
    </row>
    <row r="21" spans="2:6">
      <c r="B21" s="5" t="s">
        <v>12</v>
      </c>
    </row>
    <row r="22" spans="2:6" ht="15.75" thickBot="1"/>
    <row r="23" spans="2:6" ht="24.75" customHeight="1" thickBot="1">
      <c r="B23" s="18" t="s">
        <v>13</v>
      </c>
      <c r="C23" s="18" t="s">
        <v>14</v>
      </c>
      <c r="D23" s="20" t="s">
        <v>15</v>
      </c>
      <c r="E23" s="21"/>
    </row>
    <row r="24" spans="2:6" ht="26.25" thickBot="1">
      <c r="B24" s="19"/>
      <c r="C24" s="19"/>
      <c r="D24" s="6" t="s">
        <v>16</v>
      </c>
      <c r="E24" s="6" t="s">
        <v>17</v>
      </c>
    </row>
    <row r="25" spans="2:6" ht="15.75" thickBot="1">
      <c r="B25" s="7">
        <v>1</v>
      </c>
      <c r="C25" s="6">
        <v>2</v>
      </c>
      <c r="D25" s="6">
        <v>3</v>
      </c>
      <c r="E25" s="6">
        <v>4</v>
      </c>
    </row>
    <row r="26" spans="2:6" ht="18.75" customHeight="1" thickBot="1">
      <c r="B26" s="8" t="s">
        <v>18</v>
      </c>
      <c r="C26" s="9" t="s">
        <v>19</v>
      </c>
      <c r="D26" s="10">
        <v>1.4999999999999999E-2</v>
      </c>
      <c r="E26" s="15">
        <f>(D26*100)/$D$44</f>
        <v>4.4378698224852062</v>
      </c>
    </row>
    <row r="27" spans="2:6" ht="21.75" customHeight="1" thickBot="1">
      <c r="B27" s="8" t="s">
        <v>20</v>
      </c>
      <c r="C27" s="9" t="s">
        <v>21</v>
      </c>
      <c r="D27" s="8">
        <v>1.2999999999999999E-2</v>
      </c>
      <c r="E27" s="15">
        <f t="shared" ref="E27:E44" si="0">(D27*100)/$D$44</f>
        <v>3.8461538461538454</v>
      </c>
    </row>
    <row r="28" spans="2:6" ht="22.5" customHeight="1" thickBot="1">
      <c r="B28" s="8" t="s">
        <v>22</v>
      </c>
      <c r="C28" s="9" t="s">
        <v>23</v>
      </c>
      <c r="D28" s="8">
        <v>1.0999999999999999E-2</v>
      </c>
      <c r="E28" s="15">
        <f t="shared" si="0"/>
        <v>3.2544378698224841</v>
      </c>
    </row>
    <row r="29" spans="2:6" ht="24.75" customHeight="1" thickBot="1">
      <c r="B29" s="8" t="s">
        <v>24</v>
      </c>
      <c r="C29" s="9" t="s">
        <v>25</v>
      </c>
      <c r="D29" s="16">
        <v>0</v>
      </c>
      <c r="E29" s="15">
        <f t="shared" si="0"/>
        <v>0</v>
      </c>
    </row>
    <row r="30" spans="2:6" ht="15.75" thickBot="1">
      <c r="B30" s="8" t="s">
        <v>26</v>
      </c>
      <c r="C30" s="9" t="s">
        <v>27</v>
      </c>
      <c r="D30" s="8">
        <v>3.7999999999999999E-2</v>
      </c>
      <c r="E30" s="15">
        <f t="shared" si="0"/>
        <v>11.242603550295854</v>
      </c>
    </row>
    <row r="31" spans="2:6" ht="24.75" customHeight="1" thickBot="1">
      <c r="B31" s="8" t="s">
        <v>28</v>
      </c>
      <c r="C31" s="9" t="s">
        <v>29</v>
      </c>
      <c r="D31" s="8">
        <v>0.161</v>
      </c>
      <c r="E31" s="15">
        <f t="shared" si="0"/>
        <v>47.633136094674548</v>
      </c>
    </row>
    <row r="32" spans="2:6" ht="31.5" customHeight="1" thickBot="1">
      <c r="B32" s="8" t="s">
        <v>30</v>
      </c>
      <c r="C32" s="6" t="s">
        <v>31</v>
      </c>
      <c r="D32" s="7">
        <f>SUM(D26:D31)</f>
        <v>0.23799999999999999</v>
      </c>
      <c r="E32" s="17">
        <f t="shared" si="0"/>
        <v>70.414201183431928</v>
      </c>
    </row>
    <row r="33" spans="2:5" ht="25.5" customHeight="1" thickBot="1">
      <c r="B33" s="8" t="s">
        <v>32</v>
      </c>
      <c r="C33" s="9" t="s">
        <v>33</v>
      </c>
      <c r="D33" s="8">
        <v>1.9E-2</v>
      </c>
      <c r="E33" s="15">
        <f t="shared" si="0"/>
        <v>5.6213017751479271</v>
      </c>
    </row>
    <row r="34" spans="2:5" ht="16.5" customHeight="1" thickBot="1">
      <c r="B34" s="8" t="s">
        <v>34</v>
      </c>
      <c r="C34" s="9" t="s">
        <v>35</v>
      </c>
      <c r="D34" s="8">
        <v>5.0000000000000001E-3</v>
      </c>
      <c r="E34" s="15">
        <f t="shared" si="0"/>
        <v>1.4792899408284019</v>
      </c>
    </row>
    <row r="35" spans="2:5" ht="18.75" customHeight="1" thickBot="1">
      <c r="B35" s="8" t="s">
        <v>36</v>
      </c>
      <c r="C35" s="9" t="s">
        <v>37</v>
      </c>
      <c r="D35" s="8">
        <v>1.0999999999999999E-2</v>
      </c>
      <c r="E35" s="15">
        <f t="shared" si="0"/>
        <v>3.2544378698224841</v>
      </c>
    </row>
    <row r="36" spans="2:5" ht="20.25" customHeight="1" thickBot="1">
      <c r="B36" s="8" t="s">
        <v>38</v>
      </c>
      <c r="C36" s="9" t="s">
        <v>39</v>
      </c>
      <c r="D36" s="8">
        <v>7.0000000000000001E-3</v>
      </c>
      <c r="E36" s="15">
        <f t="shared" si="0"/>
        <v>2.0710059171597632</v>
      </c>
    </row>
    <row r="37" spans="2:5" ht="20.25" customHeight="1" thickBot="1">
      <c r="B37" s="8" t="s">
        <v>40</v>
      </c>
      <c r="C37" s="9" t="s">
        <v>41</v>
      </c>
      <c r="D37" s="8">
        <v>1.2E-2</v>
      </c>
      <c r="E37" s="15">
        <f t="shared" si="0"/>
        <v>3.5502958579881647</v>
      </c>
    </row>
    <row r="38" spans="2:5" ht="26.25" customHeight="1" thickBot="1">
      <c r="B38" s="8" t="s">
        <v>42</v>
      </c>
      <c r="C38" s="9" t="s">
        <v>43</v>
      </c>
      <c r="D38" s="8">
        <v>2.1999999999999999E-2</v>
      </c>
      <c r="E38" s="15">
        <f t="shared" si="0"/>
        <v>6.5088757396449681</v>
      </c>
    </row>
    <row r="39" spans="2:5" ht="50.25" customHeight="1" thickBot="1">
      <c r="B39" s="8" t="s">
        <v>44</v>
      </c>
      <c r="C39" s="9" t="s">
        <v>45</v>
      </c>
      <c r="D39" s="16">
        <v>0</v>
      </c>
      <c r="E39" s="15">
        <f t="shared" si="0"/>
        <v>0</v>
      </c>
    </row>
    <row r="40" spans="2:5" ht="45.75" customHeight="1" thickBot="1">
      <c r="B40" s="8" t="s">
        <v>46</v>
      </c>
      <c r="C40" s="9" t="s">
        <v>47</v>
      </c>
      <c r="D40" s="8">
        <v>8.0000000000000002E-3</v>
      </c>
      <c r="E40" s="15">
        <f t="shared" si="0"/>
        <v>2.3668639053254434</v>
      </c>
    </row>
    <row r="41" spans="2:5" ht="42.75" customHeight="1" thickBot="1">
      <c r="B41" s="8" t="s">
        <v>48</v>
      </c>
      <c r="C41" s="9" t="s">
        <v>49</v>
      </c>
      <c r="D41" s="16">
        <v>0</v>
      </c>
      <c r="E41" s="15">
        <f t="shared" si="0"/>
        <v>0</v>
      </c>
    </row>
    <row r="42" spans="2:5" ht="45.75" customHeight="1" thickBot="1">
      <c r="B42" s="8" t="s">
        <v>50</v>
      </c>
      <c r="C42" s="9" t="s">
        <v>51</v>
      </c>
      <c r="D42" s="16">
        <v>0</v>
      </c>
      <c r="E42" s="15">
        <f t="shared" si="0"/>
        <v>0</v>
      </c>
    </row>
    <row r="43" spans="2:5" ht="36" customHeight="1" thickBot="1">
      <c r="B43" s="8" t="s">
        <v>52</v>
      </c>
      <c r="C43" s="11" t="s">
        <v>53</v>
      </c>
      <c r="D43" s="8">
        <v>1.6E-2</v>
      </c>
      <c r="E43" s="15">
        <f t="shared" si="0"/>
        <v>4.7337278106508869</v>
      </c>
    </row>
    <row r="44" spans="2:5" ht="30.75" customHeight="1" thickBot="1">
      <c r="B44" s="12" t="s">
        <v>54</v>
      </c>
      <c r="C44" s="13" t="s">
        <v>55</v>
      </c>
      <c r="D44" s="14">
        <f>SUM(D32:D43)</f>
        <v>0.33800000000000008</v>
      </c>
      <c r="E44" s="17">
        <f t="shared" si="0"/>
        <v>100.00000000000001</v>
      </c>
    </row>
    <row r="45" spans="2:5">
      <c r="B45" s="4" t="s">
        <v>56</v>
      </c>
    </row>
    <row r="46" spans="2:5">
      <c r="B46" s="4" t="s">
        <v>57</v>
      </c>
    </row>
    <row r="47" spans="2:5">
      <c r="B47" s="4" t="s">
        <v>58</v>
      </c>
    </row>
  </sheetData>
  <mergeCells count="4">
    <mergeCell ref="B23:B24"/>
    <mergeCell ref="C23:C24"/>
    <mergeCell ref="D23:E23"/>
    <mergeCell ref="A2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2017-09-07T12:04:38Z</dcterms:modified>
</cp:coreProperties>
</file>